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944B5F2-DB01-4F0B-9524-F743A4AA656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<sst xmlns="http://schemas.openxmlformats.org/spreadsheetml/2006/main" count="17409" uniqueCount="3096">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</sst>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9" sqref="E49:F4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551</v>
      </c>
      <c r="B10" s="172"/>
      <c r="C10" s="172"/>
      <c r="D10" s="169" t="str">
        <f>VLOOKUP(A10,'Listado Total'!B6:R586,7,0)</f>
        <v>Experto/a 3</v>
      </c>
      <c r="E10" s="169"/>
      <c r="F10" s="169"/>
      <c r="G10" s="169" t="str">
        <f>VLOOKUP(A10,'Listado Total'!B6:R586,2,0)</f>
        <v>Jefe/a de proyecto de AJE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nArns1qYTPg9rd1eHEz8PcIxQxYF88SpfKgUb2spdy3XrHqStlPEmaxfaD/vYpuaaTMBNF+rK317MQQOXq7vg==" saltValue="D/+bFvFD6DCtgzFaikOlV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2022-07-27T07:13:11Z</dcterms:modified>
</cp:coreProperties>
</file>